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H:\Qualidade\SGI\Procedimentos SGI-WORD (NOVO)\NOVO_SGI\0_Anexos e Formulários\0300\"/>
    </mc:Choice>
  </mc:AlternateContent>
  <xr:revisionPtr revIDLastSave="0" documentId="13_ncr:1_{642ED4B5-CB65-431A-83AB-BAF94F7D6B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Riscos " sheetId="8" r:id="rId1"/>
  </sheets>
  <externalReferences>
    <externalReference r:id="rId2"/>
    <externalReference r:id="rId3"/>
  </externalReferences>
  <definedNames>
    <definedName name="___cab1">#REF!</definedName>
    <definedName name="___lin1">#REF!</definedName>
    <definedName name="___lin2">#REF!</definedName>
    <definedName name="__cab1">#REF!</definedName>
    <definedName name="__lin1">#REF!</definedName>
    <definedName name="__lin2">#REF!</definedName>
    <definedName name="_cab1">#REF!</definedName>
    <definedName name="_CAV2">#REF!</definedName>
    <definedName name="_lin1">#REF!</definedName>
    <definedName name="_lin2">#REF!</definedName>
    <definedName name="_mod2">#REF!</definedName>
    <definedName name="_modelo2">#REF!</definedName>
    <definedName name="_modelo3">#REF!</definedName>
    <definedName name="act_name_sign1">#REF!</definedName>
    <definedName name="act_name_sign2">#REF!</definedName>
    <definedName name="act_name_sign3">#REF!</definedName>
    <definedName name="act_name_sign4">#REF!</definedName>
    <definedName name="Additional_Quality_Requirements__AQR">[1]Guidelines!#REF!</definedName>
    <definedName name="_xlnm.Print_Area" localSheetId="0">'Matriz Riscos '!$B$2:$Q$23</definedName>
    <definedName name="axxzxx">#REF!</definedName>
    <definedName name="cab">#REF!</definedName>
    <definedName name="caneta">#REF!</definedName>
    <definedName name="CSAS">#REF!</definedName>
    <definedName name="DER">#REF!</definedName>
    <definedName name="Diadema">#REF!</definedName>
    <definedName name="Dimensional3">#REF!</definedName>
    <definedName name="ffff">#REF!</definedName>
    <definedName name="FMEA">#REF!</definedName>
    <definedName name="FORMULA1">OFFSET([2]Vínculos!$B$24,0,0,COUNT([2]Vínculos!$B$24:$B$31),1)</definedName>
    <definedName name="FORMULA2">IF('[2]Pre-PDR Data Sheet'!$J$2="LATAM",FORMULA3,"")</definedName>
    <definedName name="FORMULA3">[2]Vínculos!$A$34</definedName>
    <definedName name="fornecedor">#REF!</definedName>
    <definedName name="gggggg">#REF!</definedName>
    <definedName name="Goiaba">#REF!</definedName>
    <definedName name="laramaj4">#REF!</definedName>
    <definedName name="laranja">#REF!</definedName>
    <definedName name="laranja3">#REF!</definedName>
    <definedName name="modelo2">#REF!</definedName>
    <definedName name="modelo3">#REF!</definedName>
    <definedName name="nnnnnn">#REF!</definedName>
    <definedName name="P_APPLICATION_DATE">#REF!</definedName>
    <definedName name="P_REVISION">#REF!</definedName>
    <definedName name="P_REVISION_COMMENT">#REF!</definedName>
    <definedName name="rbar1">#REF!</definedName>
    <definedName name="rod">#REF!</definedName>
    <definedName name="sacogrande">#REF!</definedName>
    <definedName name="sdgfbv">#REF!</definedName>
    <definedName name="serio">#REF!</definedName>
    <definedName name="sokpp">#REF!</definedName>
    <definedName name="ssss">#REF!</definedName>
    <definedName name="tat">#REF!</definedName>
    <definedName name="text">#REF!</definedName>
    <definedName name="Thiago">#REF!</definedName>
    <definedName name="xx">#REF!</definedName>
    <definedName name="XXXX">#REF!</definedName>
    <definedName name="XX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8" l="1"/>
  <c r="P14" i="8" l="1"/>
  <c r="Q14" i="8" s="1"/>
  <c r="P15" i="8"/>
  <c r="Q15" i="8" s="1"/>
  <c r="P16" i="8"/>
  <c r="Q16" i="8" s="1"/>
  <c r="P17" i="8"/>
  <c r="Q17" i="8" s="1"/>
  <c r="P18" i="8"/>
  <c r="Q18" i="8" s="1"/>
  <c r="P19" i="8"/>
  <c r="Q19" i="8" s="1"/>
  <c r="P20" i="8"/>
  <c r="Q20" i="8" s="1"/>
  <c r="P21" i="8"/>
  <c r="Q21" i="8" s="1"/>
  <c r="P22" i="8"/>
  <c r="Q22" i="8" s="1"/>
  <c r="P23" i="8"/>
  <c r="Q23" i="8" s="1"/>
  <c r="P24" i="8"/>
  <c r="Q24" i="8"/>
  <c r="P25" i="8"/>
  <c r="Q25" i="8" s="1"/>
  <c r="P26" i="8"/>
  <c r="Q26" i="8" s="1"/>
  <c r="P13" i="8"/>
  <c r="Q13" i="8" s="1"/>
  <c r="Q1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Giuseppe Viceconte</author>
  </authors>
  <commentList>
    <comment ref="P4" authorId="0" shapeId="0" xr:uid="{088EB5B7-00BA-4280-BF7F-0B04C9030B5E}">
      <text>
        <r>
          <rPr>
            <b/>
            <sz val="9"/>
            <color indexed="81"/>
            <rFont val="Segoe UI"/>
            <family val="2"/>
          </rPr>
          <t xml:space="preserve">IR TIER N = </t>
        </r>
        <r>
          <rPr>
            <sz val="9"/>
            <color indexed="81"/>
            <rFont val="Segoe UI"/>
            <family val="2"/>
          </rPr>
          <t>((Fator Organização*4) + (Tipo de Produto*2) + (APQP)+(Robustez Processo*3) + (Equip.Ferramental Prod.*2) + (Desemp.Qualidade) +(Desemp. Logistica) + (Capacidade Produtiva)) / 15</t>
        </r>
      </text>
    </comment>
  </commentList>
</comments>
</file>

<file path=xl/sharedStrings.xml><?xml version="1.0" encoding="utf-8"?>
<sst xmlns="http://schemas.openxmlformats.org/spreadsheetml/2006/main" count="96" uniqueCount="95">
  <si>
    <t>Classificação do Risco</t>
  </si>
  <si>
    <t>ALTO</t>
  </si>
  <si>
    <t>MÉDIO</t>
  </si>
  <si>
    <t>Classificação Funcional</t>
  </si>
  <si>
    <t>Equipamentos e Ferramentais de produção</t>
  </si>
  <si>
    <t>Desempenho da Qualidade fornecida</t>
  </si>
  <si>
    <t>Capacidade Produtiva</t>
  </si>
  <si>
    <t>Identificação Fornecedor</t>
  </si>
  <si>
    <t>Código</t>
  </si>
  <si>
    <t>Organização</t>
  </si>
  <si>
    <t>Produto</t>
  </si>
  <si>
    <t>Processo</t>
  </si>
  <si>
    <t xml:space="preserve">Localização </t>
  </si>
  <si>
    <t>Grau de dependência do principal cliente (% faturamento anual)</t>
  </si>
  <si>
    <t>Sistema de Gestão da Qualidade ou Integrado</t>
  </si>
  <si>
    <r>
      <t xml:space="preserve">Robustez do Processo nas Características Especiais </t>
    </r>
    <r>
      <rPr>
        <sz val="10"/>
        <rFont val="Tahoma"/>
        <family val="2"/>
      </rPr>
      <t>(com CQI implantado, diminua o risco em 1 ponto se &gt; 1)</t>
    </r>
  </si>
  <si>
    <t>IR (Índice de Risco Geral Tier N)</t>
  </si>
  <si>
    <t>&gt;7,6 A 10</t>
  </si>
  <si>
    <t>&gt;5,0 a 7,5</t>
  </si>
  <si>
    <t>BAIXO
1 a 5,0</t>
  </si>
  <si>
    <t>G</t>
  </si>
  <si>
    <t>H</t>
  </si>
  <si>
    <t>K</t>
  </si>
  <si>
    <r>
      <t xml:space="preserve">Processo Manual sem controle </t>
    </r>
    <r>
      <rPr>
        <b/>
        <sz val="12"/>
        <rFont val="Tahoma"/>
        <family val="2"/>
      </rPr>
      <t>(10)</t>
    </r>
    <r>
      <rPr>
        <sz val="8"/>
        <rFont val="Tahoma"/>
        <family val="2"/>
      </rPr>
      <t xml:space="preserve">
com auditorias periódicas </t>
    </r>
    <r>
      <rPr>
        <b/>
        <sz val="12"/>
        <rFont val="Tahoma"/>
        <family val="2"/>
      </rPr>
      <t>(9)</t>
    </r>
  </si>
  <si>
    <r>
      <t xml:space="preserve">Processo Manual com CP/CPK conforme especificado </t>
    </r>
    <r>
      <rPr>
        <b/>
        <sz val="12"/>
        <rFont val="Tahoma"/>
        <family val="2"/>
      </rPr>
      <t>(6)</t>
    </r>
    <r>
      <rPr>
        <sz val="8"/>
        <rFont val="Tahoma"/>
        <family val="2"/>
      </rPr>
      <t xml:space="preserve"> 
CP/CPK 2X ou mais </t>
    </r>
    <r>
      <rPr>
        <b/>
        <sz val="12"/>
        <rFont val="Tahoma"/>
        <family val="2"/>
      </rPr>
      <t>(5)</t>
    </r>
  </si>
  <si>
    <r>
      <t xml:space="preserve">Processo Manual com controle 100% semiautomático </t>
    </r>
    <r>
      <rPr>
        <b/>
        <sz val="12"/>
        <rFont val="Tahoma"/>
        <family val="2"/>
      </rPr>
      <t>(4)</t>
    </r>
    <r>
      <rPr>
        <sz val="8"/>
        <rFont val="Tahoma"/>
        <family val="2"/>
      </rPr>
      <t xml:space="preserve"> 
com controle 100% automático </t>
    </r>
    <r>
      <rPr>
        <b/>
        <sz val="12"/>
        <rFont val="Tahoma"/>
        <family val="2"/>
      </rPr>
      <t>(3)</t>
    </r>
  </si>
  <si>
    <r>
      <t xml:space="preserve">Processo e controle totalmente automatizados </t>
    </r>
    <r>
      <rPr>
        <b/>
        <sz val="12"/>
        <rFont val="Tahoma"/>
        <family val="2"/>
      </rPr>
      <t>(2)</t>
    </r>
    <r>
      <rPr>
        <sz val="8"/>
        <rFont val="Tahoma"/>
        <family val="2"/>
      </rPr>
      <t xml:space="preserve"> 
Sistema totalmente à prova de falhas </t>
    </r>
    <r>
      <rPr>
        <b/>
        <sz val="12"/>
        <rFont val="Tahoma"/>
        <family val="2"/>
      </rPr>
      <t>(1)</t>
    </r>
    <r>
      <rPr>
        <sz val="8"/>
        <rFont val="Tahoma"/>
        <family val="2"/>
      </rPr>
      <t xml:space="preserve">
Não há características especiais </t>
    </r>
    <r>
      <rPr>
        <b/>
        <sz val="12"/>
        <rFont val="Tahoma"/>
        <family val="2"/>
      </rPr>
      <t>(1)</t>
    </r>
  </si>
  <si>
    <r>
      <t xml:space="preserve">Idem acima e TPM implementado em todos os meios de produção </t>
    </r>
    <r>
      <rPr>
        <b/>
        <sz val="12"/>
        <rFont val="Tahoma"/>
        <family val="2"/>
      </rPr>
      <t>(1)</t>
    </r>
  </si>
  <si>
    <r>
      <t xml:space="preserve">Meios de produção sem controle de vida útil e com alto histórico de quebras </t>
    </r>
    <r>
      <rPr>
        <b/>
        <sz val="12"/>
        <rFont val="Tahoma"/>
        <family val="2"/>
      </rPr>
      <t>(10)</t>
    </r>
  </si>
  <si>
    <r>
      <t xml:space="preserve">Idem acima e TPM implementado nos principais equipamentos de produção </t>
    </r>
    <r>
      <rPr>
        <b/>
        <sz val="12"/>
        <rFont val="Tahoma"/>
        <family val="2"/>
      </rPr>
      <t>(2)</t>
    </r>
  </si>
  <si>
    <r>
      <t xml:space="preserve">Outros problemas logísticos (embalagens, discrepâncias de quantidade, etc. </t>
    </r>
    <r>
      <rPr>
        <b/>
        <sz val="12"/>
        <rFont val="Tahoma"/>
        <family val="2"/>
      </rPr>
      <t>(3)</t>
    </r>
  </si>
  <si>
    <r>
      <t xml:space="preserve">Sem histórico de problemas logísticos recentes </t>
    </r>
    <r>
      <rPr>
        <b/>
        <sz val="12"/>
        <rFont val="Tahoma"/>
        <family val="2"/>
      </rPr>
      <t>(1)</t>
    </r>
  </si>
  <si>
    <r>
      <t xml:space="preserve">Utilização Linha ≥ a 100% </t>
    </r>
    <r>
      <rPr>
        <b/>
        <sz val="12"/>
        <rFont val="Tahoma"/>
        <family val="2"/>
      </rPr>
      <t>(10)</t>
    </r>
  </si>
  <si>
    <r>
      <t xml:space="preserve">Utilização Linha ≥ a 90% e &lt; 100% </t>
    </r>
    <r>
      <rPr>
        <b/>
        <sz val="12"/>
        <rFont val="Tahoma"/>
        <family val="2"/>
      </rPr>
      <t>(8)</t>
    </r>
  </si>
  <si>
    <r>
      <t xml:space="preserve">Utiização de Linha abaixo de 90%, mas com paradas frequentes por desabastecimento </t>
    </r>
    <r>
      <rPr>
        <b/>
        <sz val="12"/>
        <rFont val="Tahoma"/>
        <family val="2"/>
      </rPr>
      <t>(6)</t>
    </r>
  </si>
  <si>
    <r>
      <t xml:space="preserve">Utilização Linha abaixo de 75% </t>
    </r>
    <r>
      <rPr>
        <b/>
        <sz val="12"/>
        <rFont val="Tahoma"/>
        <family val="2"/>
      </rPr>
      <t>(1)</t>
    </r>
  </si>
  <si>
    <t>J</t>
  </si>
  <si>
    <t>L</t>
  </si>
  <si>
    <t>M</t>
  </si>
  <si>
    <t>N</t>
  </si>
  <si>
    <r>
      <t xml:space="preserve">Outro Continente </t>
    </r>
    <r>
      <rPr>
        <b/>
        <sz val="12"/>
        <color theme="1"/>
        <rFont val="Tahoma"/>
        <family val="2"/>
      </rPr>
      <t>(10)</t>
    </r>
  </si>
  <si>
    <r>
      <t xml:space="preserve">Mesma Cidade </t>
    </r>
    <r>
      <rPr>
        <b/>
        <sz val="12"/>
        <color theme="1"/>
        <rFont val="Tahoma"/>
        <family val="2"/>
      </rPr>
      <t>(1)</t>
    </r>
  </si>
  <si>
    <r>
      <t xml:space="preserve">&gt; 85% </t>
    </r>
    <r>
      <rPr>
        <b/>
        <sz val="12"/>
        <color theme="1"/>
        <rFont val="Tahoma"/>
        <family val="2"/>
      </rPr>
      <t>(10)</t>
    </r>
  </si>
  <si>
    <r>
      <t xml:space="preserve">entre 70 e 85% </t>
    </r>
    <r>
      <rPr>
        <b/>
        <sz val="12"/>
        <color theme="1"/>
        <rFont val="Tahoma"/>
        <family val="2"/>
      </rPr>
      <t>(8)</t>
    </r>
  </si>
  <si>
    <r>
      <t xml:space="preserve">entre 50 e 69% </t>
    </r>
    <r>
      <rPr>
        <b/>
        <sz val="12"/>
        <color theme="1"/>
        <rFont val="Tahoma"/>
        <family val="2"/>
      </rPr>
      <t>(6)</t>
    </r>
  </si>
  <si>
    <r>
      <t xml:space="preserve">&lt; 25% </t>
    </r>
    <r>
      <rPr>
        <b/>
        <sz val="12"/>
        <color theme="1"/>
        <rFont val="Tahoma"/>
        <family val="2"/>
      </rPr>
      <t>(1)</t>
    </r>
  </si>
  <si>
    <r>
      <t xml:space="preserve">Pendências no SERASA, indicação de falência e/ou concordata </t>
    </r>
    <r>
      <rPr>
        <b/>
        <sz val="12"/>
        <color theme="1"/>
        <rFont val="Arial"/>
        <family val="2"/>
      </rPr>
      <t>(10)</t>
    </r>
  </si>
  <si>
    <r>
      <t xml:space="preserve">Pendência com FGTS e ou seguridade social </t>
    </r>
    <r>
      <rPr>
        <b/>
        <sz val="12"/>
        <color theme="1"/>
        <rFont val="Arial"/>
        <family val="2"/>
      </rPr>
      <t>(6)</t>
    </r>
  </si>
  <si>
    <r>
      <t xml:space="preserve">Sem informações de problemas </t>
    </r>
    <r>
      <rPr>
        <b/>
        <sz val="12"/>
        <color theme="1"/>
        <rFont val="Arial"/>
        <family val="2"/>
      </rPr>
      <t>(1)</t>
    </r>
  </si>
  <si>
    <r>
      <t xml:space="preserve">Não há certificação do SGQ </t>
    </r>
    <r>
      <rPr>
        <b/>
        <sz val="12"/>
        <rFont val="Tahoma"/>
        <family val="2"/>
      </rPr>
      <t>(10)</t>
    </r>
  </si>
  <si>
    <r>
      <t xml:space="preserve">Certificação IATF 16949 </t>
    </r>
    <r>
      <rPr>
        <b/>
        <sz val="12"/>
        <rFont val="Tahoma"/>
        <family val="2"/>
      </rPr>
      <t>(3)</t>
    </r>
  </si>
  <si>
    <r>
      <t xml:space="preserve">Certificação IATF em aplicação, mesmo parcial, de Lean Manufacturing </t>
    </r>
    <r>
      <rPr>
        <b/>
        <sz val="12"/>
        <rFont val="Tahoma"/>
        <family val="2"/>
      </rPr>
      <t>(1)</t>
    </r>
  </si>
  <si>
    <r>
      <t xml:space="preserve">Produtos de segurança (CF1 e CF1D) e/ou com vínculos legislativos </t>
    </r>
    <r>
      <rPr>
        <b/>
        <sz val="12"/>
        <rFont val="Tahoma"/>
        <family val="2"/>
      </rPr>
      <t>(10)</t>
    </r>
  </si>
  <si>
    <r>
      <t xml:space="preserve">Produtos CF3 sem características especiais </t>
    </r>
    <r>
      <rPr>
        <b/>
        <sz val="12"/>
        <rFont val="Tahoma"/>
        <family val="2"/>
      </rPr>
      <t>(1)</t>
    </r>
  </si>
  <si>
    <r>
      <t xml:space="preserve">Não possui uma estrutura para desenvolvimento de produto </t>
    </r>
    <r>
      <rPr>
        <b/>
        <sz val="12"/>
        <rFont val="Tahoma"/>
        <family val="2"/>
      </rPr>
      <t>(10)</t>
    </r>
  </si>
  <si>
    <r>
      <t xml:space="preserve">Especialista com Know How comprovado </t>
    </r>
    <r>
      <rPr>
        <b/>
        <sz val="12"/>
        <rFont val="Tahoma"/>
        <family val="2"/>
      </rPr>
      <t>(1)</t>
    </r>
  </si>
  <si>
    <r>
      <t xml:space="preserve">Produto em  CSL1 </t>
    </r>
    <r>
      <rPr>
        <b/>
        <sz val="12"/>
        <rFont val="Tahoma"/>
        <family val="2"/>
      </rPr>
      <t>(8)</t>
    </r>
  </si>
  <si>
    <r>
      <t xml:space="preserve">Produto em CSL2/3 </t>
    </r>
    <r>
      <rPr>
        <b/>
        <sz val="12"/>
        <rFont val="Tahoma"/>
        <family val="2"/>
      </rPr>
      <t>(10)</t>
    </r>
  </si>
  <si>
    <r>
      <t xml:space="preserve">Produto com índices de reclamações muito fora das metas </t>
    </r>
    <r>
      <rPr>
        <b/>
        <sz val="12"/>
        <rFont val="Tahoma"/>
        <family val="2"/>
      </rPr>
      <t>(6)</t>
    </r>
  </si>
  <si>
    <r>
      <t xml:space="preserve">Produto com índices de garantia, reclamações de linha e/ou com indicadores internos dentro das metas </t>
    </r>
    <r>
      <rPr>
        <b/>
        <sz val="12"/>
        <rFont val="Tahoma"/>
        <family val="2"/>
      </rPr>
      <t>(1)</t>
    </r>
    <r>
      <rPr>
        <sz val="8"/>
        <rFont val="Tahoma"/>
        <family val="2"/>
      </rPr>
      <t xml:space="preserve"> </t>
    </r>
  </si>
  <si>
    <r>
      <t xml:space="preserve">Falhas frequentes de entregas (programas, prazos)  </t>
    </r>
    <r>
      <rPr>
        <b/>
        <sz val="12"/>
        <rFont val="Tahoma"/>
        <family val="2"/>
      </rPr>
      <t>(10)</t>
    </r>
  </si>
  <si>
    <r>
      <t xml:space="preserve">Falhas ocasionais de entregas (programas, prazos)  </t>
    </r>
    <r>
      <rPr>
        <b/>
        <sz val="12"/>
        <rFont val="Tahoma"/>
        <family val="2"/>
      </rPr>
      <t>(8)</t>
    </r>
  </si>
  <si>
    <r>
      <t xml:space="preserve">Programas e prazos cumpridos, mas com utilização de fretes especiais </t>
    </r>
    <r>
      <rPr>
        <b/>
        <sz val="12"/>
        <rFont val="Tahoma"/>
        <family val="2"/>
      </rPr>
      <t>(6)</t>
    </r>
  </si>
  <si>
    <r>
      <t xml:space="preserve">Processo Manual com controle 100% visual </t>
    </r>
    <r>
      <rPr>
        <b/>
        <sz val="12"/>
        <rFont val="Tahoma"/>
        <family val="2"/>
      </rPr>
      <t>(8)</t>
    </r>
    <r>
      <rPr>
        <sz val="8"/>
        <rFont val="Tahoma"/>
        <family val="2"/>
      </rPr>
      <t xml:space="preserve"> 
com controle 100% por atributos ou variável </t>
    </r>
    <r>
      <rPr>
        <b/>
        <sz val="12"/>
        <rFont val="Tahoma"/>
        <family val="2"/>
      </rPr>
      <t>(7)</t>
    </r>
  </si>
  <si>
    <r>
      <t xml:space="preserve">Manutenção Programada (preventiva e, se aplicável, preditiva) realizada
com atraso </t>
    </r>
    <r>
      <rPr>
        <b/>
        <sz val="12"/>
        <rFont val="Tahoma"/>
        <family val="2"/>
      </rPr>
      <t>(8)</t>
    </r>
    <r>
      <rPr>
        <sz val="8"/>
        <rFont val="Tahoma"/>
        <family val="2"/>
      </rPr>
      <t xml:space="preserve">
sem atraso </t>
    </r>
    <r>
      <rPr>
        <b/>
        <sz val="12"/>
        <rFont val="Tahoma"/>
        <family val="2"/>
      </rPr>
      <t>(6)</t>
    </r>
  </si>
  <si>
    <r>
      <t xml:space="preserve">Manutenção Programada realizada e avaliação de CM/CMK em todas as intervenções significativas de manutenção </t>
    </r>
    <r>
      <rPr>
        <b/>
        <sz val="12"/>
        <rFont val="Tahoma"/>
        <family val="2"/>
      </rPr>
      <t>(3)</t>
    </r>
  </si>
  <si>
    <r>
      <t xml:space="preserve">Utilização Linha ≥ a 75% e &lt; 90% </t>
    </r>
    <r>
      <rPr>
        <b/>
        <sz val="12"/>
        <rFont val="Tahoma"/>
        <family val="2"/>
      </rPr>
      <t>(3)</t>
    </r>
  </si>
  <si>
    <r>
      <t xml:space="preserve">Outro País LATAM </t>
    </r>
    <r>
      <rPr>
        <b/>
        <sz val="12"/>
        <color theme="1"/>
        <rFont val="Tahoma"/>
        <family val="2"/>
      </rPr>
      <t>(8)</t>
    </r>
  </si>
  <si>
    <r>
      <t xml:space="preserve">Outro Estado </t>
    </r>
    <r>
      <rPr>
        <b/>
        <sz val="12"/>
        <color theme="1"/>
        <rFont val="Tahoma"/>
        <family val="2"/>
      </rPr>
      <t>(6)</t>
    </r>
  </si>
  <si>
    <r>
      <t xml:space="preserve">Outra Cidade </t>
    </r>
    <r>
      <rPr>
        <b/>
        <sz val="12"/>
        <color theme="1"/>
        <rFont val="Tahoma"/>
        <family val="2"/>
      </rPr>
      <t>(3)</t>
    </r>
  </si>
  <si>
    <r>
      <t xml:space="preserve">entre 25 e 49% </t>
    </r>
    <r>
      <rPr>
        <b/>
        <sz val="12"/>
        <color theme="1"/>
        <rFont val="Tahoma"/>
        <family val="2"/>
      </rPr>
      <t>(3)</t>
    </r>
  </si>
  <si>
    <r>
      <t xml:space="preserve">Certificação ISO 9001  </t>
    </r>
    <r>
      <rPr>
        <b/>
        <sz val="12"/>
        <rFont val="Tahoma"/>
        <family val="2"/>
      </rPr>
      <t>(8)</t>
    </r>
  </si>
  <si>
    <r>
      <t xml:space="preserve">Certificação ISO 9001 e outras certificações  - ISO 14001 / ISO 45001 </t>
    </r>
    <r>
      <rPr>
        <b/>
        <sz val="12"/>
        <rFont val="Tahoma"/>
        <family val="2"/>
      </rPr>
      <t>(6)</t>
    </r>
  </si>
  <si>
    <t>E</t>
  </si>
  <si>
    <t>F</t>
  </si>
  <si>
    <t>I</t>
  </si>
  <si>
    <t>Desempenho da Logística</t>
  </si>
  <si>
    <t>Desempenho</t>
  </si>
  <si>
    <t>FORNECEDOR (ou FORNECEDOR / FAMÍLIA DE PRODUTO)</t>
  </si>
  <si>
    <r>
      <t xml:space="preserve">Produtos CF2 com características especiais funcionais </t>
    </r>
    <r>
      <rPr>
        <b/>
        <sz val="12"/>
        <rFont val="Tahoma"/>
        <family val="2"/>
      </rPr>
      <t>(8)</t>
    </r>
  </si>
  <si>
    <r>
      <t xml:space="preserve">Produtos CF2 com características especiais estéticas </t>
    </r>
    <r>
      <rPr>
        <b/>
        <sz val="12"/>
        <rFont val="Tahoma"/>
        <family val="2"/>
      </rPr>
      <t>(6)</t>
    </r>
  </si>
  <si>
    <t>D</t>
  </si>
  <si>
    <r>
      <t xml:space="preserve">Possui estrutura e conhecimento adequados para desenvolvimento de produto </t>
    </r>
    <r>
      <rPr>
        <b/>
        <sz val="12"/>
        <rFont val="Tahoma"/>
        <family val="2"/>
      </rPr>
      <t>(6)</t>
    </r>
  </si>
  <si>
    <r>
      <t xml:space="preserve">Possui uma estrutura mínima para desenvolvimento de produto </t>
    </r>
    <r>
      <rPr>
        <b/>
        <sz val="12"/>
        <rFont val="Tahoma"/>
        <family val="2"/>
      </rPr>
      <t>(8)</t>
    </r>
  </si>
  <si>
    <r>
      <t xml:space="preserve">Produto com índices de reclamações e/ou indicadores internos fora das metas </t>
    </r>
    <r>
      <rPr>
        <b/>
        <sz val="12"/>
        <rFont val="Tahoma"/>
        <family val="2"/>
      </rPr>
      <t>(3)</t>
    </r>
  </si>
  <si>
    <t>Desenvolvimento de produto</t>
  </si>
  <si>
    <t>AVALIAÇÃO DE RISCOS DO FORNECEDOR</t>
  </si>
  <si>
    <t>Destino</t>
  </si>
  <si>
    <r>
      <t xml:space="preserve"> Saúde Financeira </t>
    </r>
    <r>
      <rPr>
        <sz val="8"/>
        <color theme="1"/>
        <rFont val="Arial"/>
        <family val="2"/>
      </rPr>
      <t>(consultar Compras Mangotex para outros critérios)</t>
    </r>
  </si>
  <si>
    <t>Tipos de Clientes</t>
  </si>
  <si>
    <r>
      <t xml:space="preserve">Grupo Traton </t>
    </r>
    <r>
      <rPr>
        <b/>
        <sz val="12"/>
        <rFont val="Tahoma"/>
        <family val="2"/>
      </rPr>
      <t>(10)</t>
    </r>
  </si>
  <si>
    <r>
      <t>Outras Montadoras</t>
    </r>
    <r>
      <rPr>
        <b/>
        <sz val="12"/>
        <rFont val="Tahoma"/>
        <family val="2"/>
      </rPr>
      <t>(6)</t>
    </r>
  </si>
  <si>
    <r>
      <t xml:space="preserve">Sistemistas </t>
    </r>
    <r>
      <rPr>
        <b/>
        <sz val="12"/>
        <rFont val="Tahoma"/>
        <family val="2"/>
      </rPr>
      <t>(3)</t>
    </r>
  </si>
  <si>
    <r>
      <t xml:space="preserve">Agrícolas, Outros </t>
    </r>
    <r>
      <rPr>
        <b/>
        <sz val="12"/>
        <rFont val="Tahoma"/>
        <family val="2"/>
      </rPr>
      <t>(1)</t>
    </r>
  </si>
  <si>
    <t>0340-01 FORM 08
V.0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</si>
</sst>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2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16"/>
      <color theme="1"/>
      <name val="Tahoma"/>
      <family val="2"/>
    </font>
    <font>
      <b/>
      <sz val="26"/>
      <color theme="1"/>
      <name val="Tahoma"/>
      <family val="2"/>
    </font>
    <font>
      <sz val="8"/>
      <name val="Tahoma"/>
      <family val="2"/>
    </font>
    <font>
      <b/>
      <sz val="14"/>
      <color theme="1"/>
      <name val="Tahoma"/>
      <family val="2"/>
    </font>
    <font>
      <b/>
      <sz val="10"/>
      <name val="Tahoma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/>
      <name val="Arial"/>
      <family val="2"/>
    </font>
    <font>
      <sz val="10"/>
      <name val="Tahoma"/>
      <family val="2"/>
    </font>
    <font>
      <b/>
      <sz val="12"/>
      <color theme="1"/>
      <name val="Arial"/>
      <family val="2"/>
    </font>
    <font>
      <b/>
      <sz val="12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5" fillId="5" borderId="18" xfId="0" applyFont="1" applyFill="1" applyBorder="1" applyAlignment="1">
      <alignment horizontal="center" vertical="center" wrapText="1"/>
    </xf>
    <xf numFmtId="0" fontId="5" fillId="5" borderId="19" xfId="0" quotePrefix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quotePrefix="1" applyFont="1" applyFill="1" applyBorder="1" applyAlignment="1">
      <alignment horizontal="center" vertical="center" wrapText="1"/>
    </xf>
    <xf numFmtId="1" fontId="13" fillId="0" borderId="4" xfId="0" applyNumberFormat="1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0" fillId="0" borderId="4" xfId="0" applyBorder="1" applyProtection="1">
      <protection locked="0"/>
    </xf>
    <xf numFmtId="1" fontId="15" fillId="0" borderId="4" xfId="0" applyNumberFormat="1" applyFont="1" applyBorder="1" applyAlignment="1" applyProtection="1">
      <alignment horizontal="center" wrapText="1"/>
      <protection locked="0"/>
    </xf>
    <xf numFmtId="0" fontId="2" fillId="0" borderId="0" xfId="0" applyFont="1"/>
    <xf numFmtId="0" fontId="8" fillId="2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textRotation="90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13" borderId="8" xfId="0" applyFont="1" applyFill="1" applyBorder="1" applyAlignment="1">
      <alignment horizontal="right" vertical="center" wrapText="1"/>
    </xf>
    <xf numFmtId="0" fontId="7" fillId="13" borderId="5" xfId="0" applyFont="1" applyFill="1" applyBorder="1" applyAlignment="1">
      <alignment horizontal="right" vertical="center" wrapText="1"/>
    </xf>
    <xf numFmtId="0" fontId="18" fillId="13" borderId="5" xfId="0" applyFont="1" applyFill="1" applyBorder="1" applyAlignment="1">
      <alignment horizontal="right" vertical="center" wrapText="1"/>
    </xf>
    <xf numFmtId="0" fontId="10" fillId="13" borderId="31" xfId="0" applyFont="1" applyFill="1" applyBorder="1" applyAlignment="1">
      <alignment horizontal="right" vertical="center" wrapText="1"/>
    </xf>
    <xf numFmtId="0" fontId="10" fillId="3" borderId="26" xfId="0" applyFont="1" applyFill="1" applyBorder="1" applyAlignment="1">
      <alignment horizontal="right" vertical="center" wrapText="1"/>
    </xf>
    <xf numFmtId="0" fontId="10" fillId="9" borderId="6" xfId="0" applyFont="1" applyFill="1" applyBorder="1" applyAlignment="1">
      <alignment horizontal="right" vertical="center" wrapText="1"/>
    </xf>
    <xf numFmtId="0" fontId="10" fillId="9" borderId="4" xfId="0" applyFont="1" applyFill="1" applyBorder="1" applyAlignment="1">
      <alignment horizontal="right" vertical="center" wrapText="1"/>
    </xf>
    <xf numFmtId="0" fontId="10" fillId="9" borderId="31" xfId="0" applyFont="1" applyFill="1" applyBorder="1" applyAlignment="1">
      <alignment horizontal="right" vertical="center" wrapText="1"/>
    </xf>
    <xf numFmtId="0" fontId="10" fillId="9" borderId="24" xfId="0" applyFont="1" applyFill="1" applyBorder="1" applyAlignment="1">
      <alignment horizontal="right" vertical="center" wrapText="1"/>
    </xf>
    <xf numFmtId="0" fontId="7" fillId="13" borderId="6" xfId="0" applyFont="1" applyFill="1" applyBorder="1" applyAlignment="1">
      <alignment horizontal="right" vertical="center" wrapText="1"/>
    </xf>
    <xf numFmtId="0" fontId="7" fillId="13" borderId="4" xfId="0" applyFont="1" applyFill="1" applyBorder="1" applyAlignment="1">
      <alignment horizontal="right" vertical="center" wrapText="1"/>
    </xf>
    <xf numFmtId="0" fontId="18" fillId="13" borderId="4" xfId="0" applyFont="1" applyFill="1" applyBorder="1" applyAlignment="1">
      <alignment horizontal="right" vertical="center" wrapText="1"/>
    </xf>
    <xf numFmtId="0" fontId="10" fillId="13" borderId="7" xfId="0" applyFont="1" applyFill="1" applyBorder="1" applyAlignment="1">
      <alignment horizontal="right" vertical="center" wrapText="1"/>
    </xf>
    <xf numFmtId="0" fontId="10" fillId="3" borderId="24" xfId="0" applyFont="1" applyFill="1" applyBorder="1" applyAlignment="1">
      <alignment horizontal="right" vertical="center" wrapText="1"/>
    </xf>
    <xf numFmtId="0" fontId="10" fillId="9" borderId="7" xfId="0" applyFont="1" applyFill="1" applyBorder="1" applyAlignment="1">
      <alignment horizontal="right" vertical="center" wrapText="1"/>
    </xf>
    <xf numFmtId="0" fontId="7" fillId="13" borderId="27" xfId="0" applyFont="1" applyFill="1" applyBorder="1" applyAlignment="1">
      <alignment horizontal="right" vertical="center" wrapText="1"/>
    </xf>
    <xf numFmtId="0" fontId="10" fillId="13" borderId="28" xfId="0" applyFont="1" applyFill="1" applyBorder="1" applyAlignment="1">
      <alignment horizontal="right" vertical="center" wrapText="1"/>
    </xf>
    <xf numFmtId="0" fontId="10" fillId="9" borderId="27" xfId="0" applyFont="1" applyFill="1" applyBorder="1" applyAlignment="1">
      <alignment horizontal="right" vertical="center" wrapText="1"/>
    </xf>
    <xf numFmtId="0" fontId="10" fillId="9" borderId="30" xfId="0" applyFont="1" applyFill="1" applyBorder="1" applyAlignment="1">
      <alignment horizontal="right" vertical="center" wrapText="1"/>
    </xf>
    <xf numFmtId="0" fontId="10" fillId="9" borderId="28" xfId="0" applyFont="1" applyFill="1" applyBorder="1" applyAlignment="1">
      <alignment horizontal="right" vertical="center" wrapText="1"/>
    </xf>
    <xf numFmtId="0" fontId="10" fillId="9" borderId="33" xfId="0" applyFont="1" applyFill="1" applyBorder="1" applyAlignment="1">
      <alignment horizontal="right" vertical="center" wrapText="1"/>
    </xf>
    <xf numFmtId="1" fontId="13" fillId="4" borderId="5" xfId="0" applyNumberFormat="1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wrapText="1"/>
      <protection locked="0"/>
    </xf>
    <xf numFmtId="0" fontId="9" fillId="7" borderId="22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right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1" fontId="13" fillId="4" borderId="4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Border="1" applyAlignment="1" applyProtection="1">
      <alignment horizontal="center" wrapText="1"/>
      <protection locked="0"/>
    </xf>
    <xf numFmtId="0" fontId="11" fillId="0" borderId="38" xfId="0" applyFont="1" applyBorder="1" applyAlignment="1">
      <alignment horizontal="center" vertical="center" textRotation="90" wrapText="1"/>
    </xf>
    <xf numFmtId="0" fontId="8" fillId="0" borderId="2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38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textRotation="90" wrapText="1"/>
    </xf>
    <xf numFmtId="0" fontId="5" fillId="0" borderId="0" xfId="0" quotePrefix="1" applyFont="1" applyAlignment="1">
      <alignment horizontal="center" vertical="center" wrapText="1"/>
    </xf>
    <xf numFmtId="0" fontId="7" fillId="13" borderId="30" xfId="0" applyFont="1" applyFill="1" applyBorder="1" applyAlignment="1">
      <alignment horizontal="right" vertical="center" wrapText="1"/>
    </xf>
    <xf numFmtId="0" fontId="5" fillId="14" borderId="35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10" borderId="22" xfId="0" applyFont="1" applyFill="1" applyBorder="1" applyAlignment="1">
      <alignment horizontal="center" vertical="center" textRotation="90" wrapText="1"/>
    </xf>
    <xf numFmtId="0" fontId="8" fillId="10" borderId="13" xfId="0" applyFont="1" applyFill="1" applyBorder="1" applyAlignment="1">
      <alignment horizontal="center" vertical="center" textRotation="90" wrapText="1"/>
    </xf>
    <xf numFmtId="0" fontId="8" fillId="10" borderId="19" xfId="0" applyFont="1" applyFill="1" applyBorder="1" applyAlignment="1">
      <alignment horizontal="center" vertical="center" textRotation="90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2" borderId="27" xfId="0" applyFont="1" applyFill="1" applyBorder="1" applyAlignment="1">
      <alignment horizontal="center" vertical="center" textRotation="90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textRotation="90" wrapText="1"/>
    </xf>
    <xf numFmtId="0" fontId="4" fillId="12" borderId="13" xfId="0" applyFont="1" applyFill="1" applyBorder="1" applyAlignment="1">
      <alignment horizontal="center" vertical="center" textRotation="90" wrapText="1"/>
    </xf>
    <xf numFmtId="0" fontId="4" fillId="12" borderId="19" xfId="0" applyFont="1" applyFill="1" applyBorder="1" applyAlignment="1">
      <alignment horizontal="center" vertical="center" textRotation="90" wrapText="1"/>
    </xf>
    <xf numFmtId="0" fontId="18" fillId="13" borderId="14" xfId="0" applyFont="1" applyFill="1" applyBorder="1" applyAlignment="1">
      <alignment horizontal="right" vertical="center" wrapText="1"/>
    </xf>
    <xf numFmtId="0" fontId="18" fillId="13" borderId="16" xfId="0" applyFont="1" applyFill="1" applyBorder="1" applyAlignment="1">
      <alignment horizontal="right" vertical="center" wrapText="1"/>
    </xf>
    <xf numFmtId="0" fontId="18" fillId="13" borderId="17" xfId="0" applyFont="1" applyFill="1" applyBorder="1" applyAlignment="1">
      <alignment horizontal="right" vertical="center" wrapText="1"/>
    </xf>
    <xf numFmtId="0" fontId="10" fillId="3" borderId="25" xfId="0" applyFont="1" applyFill="1" applyBorder="1" applyAlignment="1">
      <alignment horizontal="right" vertical="center" wrapText="1"/>
    </xf>
    <xf numFmtId="0" fontId="10" fillId="3" borderId="32" xfId="0" applyFont="1" applyFill="1" applyBorder="1" applyAlignment="1">
      <alignment horizontal="right" vertical="center" wrapText="1"/>
    </xf>
    <xf numFmtId="0" fontId="10" fillId="3" borderId="29" xfId="0" applyFont="1" applyFill="1" applyBorder="1" applyAlignment="1">
      <alignment horizontal="right" vertical="center" wrapText="1"/>
    </xf>
    <xf numFmtId="0" fontId="10" fillId="3" borderId="15" xfId="0" applyFont="1" applyFill="1" applyBorder="1" applyAlignment="1">
      <alignment horizontal="righ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right" vertical="center" wrapText="1"/>
    </xf>
    <xf numFmtId="0" fontId="10" fillId="9" borderId="39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8" xfId="2" xr:uid="{DF8B5C7D-CA7A-492B-BC64-18B02F8176C5}"/>
  </cellStyles>
  <dxfs count="1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6600"/>
      <color rgb="FFFF8181"/>
      <color rgb="FFFFAFAF"/>
      <color rgb="FFFFE5E5"/>
      <color rgb="FFEFF6FB"/>
      <color rgb="FFEFF6EA"/>
      <color rgb="FFE2C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vam\Documents\0000%20DIRET&#211;RIO%202019\MAVLIG\Clientes\FCA\MOPAR\Requisitos%20para%20Avalia&#231;&#227;o%20de%20Fornecedores%20FCA%20MOPAR%20rev.%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vam\Documents\00000%20DIRET&#211;RIO%202020\MAVLIG\Produtos\18%20PDR\Pasta%20corre&#231;&#245;es\Anexo%2007%20-%20PDR%20Toolkit%203.2%20x06Jun2019x%20-%20LATAM%20revision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 do usuário"/>
      <sheetName val="Q Matrix"/>
      <sheetName val="Guidelines"/>
      <sheetName val="Open Issues"/>
      <sheetName val="QRA Scoring"/>
      <sheetName val="Contact List"/>
      <sheetName val="Revision Histo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 Guide"/>
      <sheetName val="Manual do usuário"/>
      <sheetName val="Vínculos"/>
      <sheetName val="Pre-PDR Data Sheet"/>
      <sheetName val="PDR Results"/>
      <sheetName val="PDR Summary"/>
      <sheetName val="Process Block Diagram"/>
      <sheetName val="Plant Data"/>
      <sheetName val="Capability Data"/>
      <sheetName val="Capability Summary"/>
      <sheetName val="EMEA Headcount_"/>
      <sheetName val="EMEA Headcount_Graph"/>
      <sheetName val="Data for Graph"/>
      <sheetName val="Revision History"/>
      <sheetName val="Sheet2"/>
    </sheetNames>
    <sheetDataSet>
      <sheetData sheetId="0"/>
      <sheetData sheetId="1"/>
      <sheetData sheetId="2">
        <row r="24">
          <cell r="B24">
            <v>1</v>
          </cell>
        </row>
        <row r="25">
          <cell r="B25">
            <v>2</v>
          </cell>
        </row>
        <row r="26">
          <cell r="B26">
            <v>3</v>
          </cell>
        </row>
        <row r="27">
          <cell r="B27">
            <v>4</v>
          </cell>
        </row>
        <row r="28">
          <cell r="B28">
            <v>5</v>
          </cell>
        </row>
        <row r="29">
          <cell r="B29" t="str">
            <v/>
          </cell>
        </row>
        <row r="30">
          <cell r="B30" t="str">
            <v/>
          </cell>
        </row>
        <row r="34">
          <cell r="A34">
            <v>250</v>
          </cell>
        </row>
      </sheetData>
      <sheetData sheetId="3">
        <row r="2">
          <cell r="J2" t="str">
            <v>LATAM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pageSetUpPr fitToPage="1"/>
  </sheetPr>
  <dimension ref="A1:AE395"/>
  <sheetViews>
    <sheetView showGridLines="0" tabSelected="1" topLeftCell="A2" zoomScale="70" zoomScaleNormal="70" workbookViewId="0">
      <pane xSplit="3" ySplit="3" topLeftCell="D5" activePane="bottomRight" state="frozen"/>
      <selection activeCell="A2" sqref="A2"/>
      <selection pane="topRight" activeCell="D2" sqref="D2"/>
      <selection pane="bottomLeft" activeCell="A5" sqref="A5"/>
      <selection pane="bottomRight" activeCell="B2" sqref="B2:O2"/>
    </sheetView>
  </sheetViews>
  <sheetFormatPr defaultColWidth="9.140625" defaultRowHeight="15" x14ac:dyDescent="0.25"/>
  <cols>
    <col min="1" max="1" width="1.42578125" customWidth="1"/>
    <col min="2" max="2" width="8.140625" customWidth="1"/>
    <col min="3" max="3" width="34.28515625" customWidth="1"/>
    <col min="4" max="4" width="15.7109375" customWidth="1"/>
    <col min="5" max="5" width="18.42578125" customWidth="1"/>
    <col min="6" max="6" width="17.28515625" customWidth="1"/>
    <col min="7" max="7" width="16.42578125" customWidth="1"/>
    <col min="8" max="8" width="16.5703125" customWidth="1"/>
    <col min="9" max="9" width="16.28515625" customWidth="1"/>
    <col min="10" max="10" width="27.140625" customWidth="1"/>
    <col min="11" max="11" width="22.7109375" customWidth="1"/>
    <col min="12" max="12" width="17.5703125" customWidth="1"/>
    <col min="13" max="15" width="22.28515625" customWidth="1"/>
    <col min="16" max="16" width="7.7109375" customWidth="1"/>
    <col min="17" max="17" width="13.42578125" customWidth="1"/>
    <col min="18" max="18" width="0.85546875" customWidth="1"/>
    <col min="20" max="32" width="0" hidden="1" customWidth="1"/>
  </cols>
  <sheetData>
    <row r="1" spans="1:31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31" ht="26.25" customHeight="1" thickBot="1" x14ac:dyDescent="0.3">
      <c r="A2" s="10"/>
      <c r="B2" s="67" t="s">
        <v>86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100" t="s">
        <v>94</v>
      </c>
      <c r="Q2" s="101"/>
    </row>
    <row r="3" spans="1:31" ht="49.5" customHeight="1" thickBot="1" x14ac:dyDescent="0.3">
      <c r="A3" s="10"/>
      <c r="B3" s="69" t="s">
        <v>7</v>
      </c>
      <c r="C3" s="70"/>
      <c r="D3" s="71" t="s">
        <v>0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11"/>
      <c r="P3" s="11"/>
      <c r="Q3" s="72" t="s">
        <v>0</v>
      </c>
    </row>
    <row r="4" spans="1:31" ht="49.5" customHeight="1" thickBot="1" x14ac:dyDescent="0.3">
      <c r="A4" s="12"/>
      <c r="B4" s="75" t="s">
        <v>8</v>
      </c>
      <c r="C4" s="78" t="s">
        <v>78</v>
      </c>
      <c r="D4" s="81" t="s">
        <v>9</v>
      </c>
      <c r="E4" s="82"/>
      <c r="F4" s="82"/>
      <c r="G4" s="82"/>
      <c r="H4" s="83" t="s">
        <v>10</v>
      </c>
      <c r="I4" s="84"/>
      <c r="J4" s="95" t="s">
        <v>11</v>
      </c>
      <c r="K4" s="96"/>
      <c r="L4" s="96"/>
      <c r="M4" s="95" t="s">
        <v>77</v>
      </c>
      <c r="N4" s="97"/>
      <c r="O4" s="48" t="s">
        <v>87</v>
      </c>
      <c r="P4" s="85" t="s">
        <v>16</v>
      </c>
      <c r="Q4" s="73"/>
    </row>
    <row r="5" spans="1:31" ht="72" customHeight="1" thickBot="1" x14ac:dyDescent="0.3">
      <c r="A5" s="12"/>
      <c r="B5" s="76"/>
      <c r="C5" s="79"/>
      <c r="D5" s="13" t="s">
        <v>12</v>
      </c>
      <c r="E5" s="14" t="s">
        <v>13</v>
      </c>
      <c r="F5" s="15" t="s">
        <v>88</v>
      </c>
      <c r="G5" s="16" t="s">
        <v>14</v>
      </c>
      <c r="H5" s="17" t="s">
        <v>3</v>
      </c>
      <c r="I5" s="18" t="s">
        <v>85</v>
      </c>
      <c r="J5" s="19" t="s">
        <v>15</v>
      </c>
      <c r="K5" s="20" t="s">
        <v>4</v>
      </c>
      <c r="L5" s="21" t="s">
        <v>6</v>
      </c>
      <c r="M5" s="22" t="s">
        <v>76</v>
      </c>
      <c r="N5" s="21" t="s">
        <v>5</v>
      </c>
      <c r="O5" s="49" t="s">
        <v>89</v>
      </c>
      <c r="P5" s="86"/>
      <c r="Q5" s="74"/>
      <c r="U5" s="23" t="s">
        <v>81</v>
      </c>
      <c r="V5" s="23" t="s">
        <v>73</v>
      </c>
      <c r="W5" s="23" t="s">
        <v>74</v>
      </c>
      <c r="X5" s="23" t="s">
        <v>20</v>
      </c>
      <c r="Y5" s="23" t="s">
        <v>21</v>
      </c>
      <c r="Z5" s="23" t="s">
        <v>75</v>
      </c>
      <c r="AA5" s="23" t="s">
        <v>36</v>
      </c>
      <c r="AB5" s="23" t="s">
        <v>22</v>
      </c>
      <c r="AC5" s="23" t="s">
        <v>37</v>
      </c>
      <c r="AD5" s="23" t="s">
        <v>38</v>
      </c>
      <c r="AE5" s="23" t="s">
        <v>39</v>
      </c>
    </row>
    <row r="6" spans="1:31" ht="60.75" customHeight="1" x14ac:dyDescent="0.25">
      <c r="A6" s="12"/>
      <c r="B6" s="76"/>
      <c r="C6" s="79"/>
      <c r="D6" s="24" t="s">
        <v>40</v>
      </c>
      <c r="E6" s="25" t="s">
        <v>42</v>
      </c>
      <c r="F6" s="26" t="s">
        <v>46</v>
      </c>
      <c r="G6" s="27" t="s">
        <v>49</v>
      </c>
      <c r="H6" s="28" t="s">
        <v>52</v>
      </c>
      <c r="I6" s="28" t="s">
        <v>54</v>
      </c>
      <c r="J6" s="29" t="s">
        <v>23</v>
      </c>
      <c r="K6" s="30" t="s">
        <v>28</v>
      </c>
      <c r="L6" s="31" t="s">
        <v>32</v>
      </c>
      <c r="M6" s="32" t="s">
        <v>60</v>
      </c>
      <c r="N6" s="30" t="s">
        <v>57</v>
      </c>
      <c r="O6" s="50" t="s">
        <v>90</v>
      </c>
      <c r="P6" s="86"/>
      <c r="Q6" s="1" t="s">
        <v>1</v>
      </c>
      <c r="U6" s="23">
        <v>10</v>
      </c>
      <c r="V6" s="23">
        <v>10</v>
      </c>
      <c r="W6" s="23">
        <v>10</v>
      </c>
      <c r="X6" s="23">
        <v>10</v>
      </c>
      <c r="Y6" s="23">
        <v>10</v>
      </c>
      <c r="Z6" s="23">
        <v>10</v>
      </c>
      <c r="AA6" s="23">
        <v>10</v>
      </c>
      <c r="AB6" s="23">
        <v>10</v>
      </c>
      <c r="AC6" s="23">
        <v>10</v>
      </c>
      <c r="AD6" s="23">
        <v>10</v>
      </c>
      <c r="AE6" s="23">
        <v>10</v>
      </c>
    </row>
    <row r="7" spans="1:31" ht="67.5" customHeight="1" thickBot="1" x14ac:dyDescent="0.3">
      <c r="A7" s="12"/>
      <c r="B7" s="76"/>
      <c r="C7" s="79"/>
      <c r="D7" s="33" t="s">
        <v>67</v>
      </c>
      <c r="E7" s="34" t="s">
        <v>43</v>
      </c>
      <c r="F7" s="35" t="s">
        <v>47</v>
      </c>
      <c r="G7" s="36" t="s">
        <v>71</v>
      </c>
      <c r="H7" s="37" t="s">
        <v>79</v>
      </c>
      <c r="I7" s="37" t="s">
        <v>83</v>
      </c>
      <c r="J7" s="29" t="s">
        <v>63</v>
      </c>
      <c r="K7" s="30" t="s">
        <v>64</v>
      </c>
      <c r="L7" s="38" t="s">
        <v>33</v>
      </c>
      <c r="M7" s="32" t="s">
        <v>61</v>
      </c>
      <c r="N7" s="30" t="s">
        <v>56</v>
      </c>
      <c r="O7" s="50" t="s">
        <v>91</v>
      </c>
      <c r="P7" s="86"/>
      <c r="Q7" s="2" t="s">
        <v>17</v>
      </c>
      <c r="U7" s="23">
        <v>8</v>
      </c>
      <c r="V7" s="23">
        <v>8</v>
      </c>
      <c r="W7" s="23">
        <v>6</v>
      </c>
      <c r="X7" s="23">
        <v>8</v>
      </c>
      <c r="Y7" s="23">
        <v>8</v>
      </c>
      <c r="Z7" s="23">
        <v>8</v>
      </c>
      <c r="AA7" s="23">
        <v>9</v>
      </c>
      <c r="AB7" s="23">
        <v>8</v>
      </c>
      <c r="AC7" s="23">
        <v>8</v>
      </c>
      <c r="AD7" s="23">
        <v>8</v>
      </c>
      <c r="AE7" s="23">
        <v>8</v>
      </c>
    </row>
    <row r="8" spans="1:31" ht="78" customHeight="1" x14ac:dyDescent="0.25">
      <c r="A8" s="12"/>
      <c r="B8" s="76"/>
      <c r="C8" s="79"/>
      <c r="D8" s="33" t="s">
        <v>68</v>
      </c>
      <c r="E8" s="34" t="s">
        <v>44</v>
      </c>
      <c r="F8" s="88" t="s">
        <v>48</v>
      </c>
      <c r="G8" s="36" t="s">
        <v>72</v>
      </c>
      <c r="H8" s="37" t="s">
        <v>80</v>
      </c>
      <c r="I8" s="37" t="s">
        <v>82</v>
      </c>
      <c r="J8" s="29" t="s">
        <v>24</v>
      </c>
      <c r="K8" s="30" t="s">
        <v>65</v>
      </c>
      <c r="L8" s="38" t="s">
        <v>34</v>
      </c>
      <c r="M8" s="32" t="s">
        <v>62</v>
      </c>
      <c r="N8" s="30" t="s">
        <v>58</v>
      </c>
      <c r="O8" s="50" t="s">
        <v>92</v>
      </c>
      <c r="P8" s="86"/>
      <c r="Q8" s="3" t="s">
        <v>2</v>
      </c>
      <c r="U8" s="23">
        <v>6</v>
      </c>
      <c r="V8" s="23">
        <v>6</v>
      </c>
      <c r="W8" s="23">
        <v>1</v>
      </c>
      <c r="X8" s="23">
        <v>6</v>
      </c>
      <c r="Y8" s="23">
        <v>6</v>
      </c>
      <c r="Z8" s="23">
        <v>6</v>
      </c>
      <c r="AA8" s="23">
        <v>8</v>
      </c>
      <c r="AB8" s="23">
        <v>6</v>
      </c>
      <c r="AC8" s="23">
        <v>6</v>
      </c>
      <c r="AD8" s="23">
        <v>6</v>
      </c>
      <c r="AE8" s="23">
        <v>6</v>
      </c>
    </row>
    <row r="9" spans="1:31" ht="49.5" customHeight="1" thickBot="1" x14ac:dyDescent="0.3">
      <c r="A9" s="12"/>
      <c r="B9" s="76"/>
      <c r="C9" s="79"/>
      <c r="D9" s="33" t="s">
        <v>69</v>
      </c>
      <c r="E9" s="34" t="s">
        <v>70</v>
      </c>
      <c r="F9" s="89"/>
      <c r="G9" s="36" t="s">
        <v>50</v>
      </c>
      <c r="H9" s="91" t="s">
        <v>53</v>
      </c>
      <c r="I9" s="93" t="s">
        <v>55</v>
      </c>
      <c r="J9" s="29" t="s">
        <v>25</v>
      </c>
      <c r="K9" s="30" t="s">
        <v>29</v>
      </c>
      <c r="L9" s="38" t="s">
        <v>66</v>
      </c>
      <c r="M9" s="32" t="s">
        <v>30</v>
      </c>
      <c r="N9" s="30" t="s">
        <v>84</v>
      </c>
      <c r="O9" s="98" t="s">
        <v>93</v>
      </c>
      <c r="P9" s="86"/>
      <c r="Q9" s="4" t="s">
        <v>18</v>
      </c>
      <c r="U9" s="23">
        <v>3</v>
      </c>
      <c r="V9" s="23">
        <v>3</v>
      </c>
      <c r="W9" s="23"/>
      <c r="X9" s="23">
        <v>3</v>
      </c>
      <c r="Y9" s="23">
        <v>1</v>
      </c>
      <c r="Z9" s="23">
        <v>1</v>
      </c>
      <c r="AA9" s="23">
        <v>7</v>
      </c>
      <c r="AB9" s="23">
        <v>3</v>
      </c>
      <c r="AC9" s="23">
        <v>3</v>
      </c>
      <c r="AD9" s="23">
        <v>3</v>
      </c>
      <c r="AE9" s="23">
        <v>3</v>
      </c>
    </row>
    <row r="10" spans="1:31" ht="75.75" customHeight="1" thickBot="1" x14ac:dyDescent="0.3">
      <c r="A10" s="12"/>
      <c r="B10" s="77"/>
      <c r="C10" s="80"/>
      <c r="D10" s="39" t="s">
        <v>41</v>
      </c>
      <c r="E10" s="65" t="s">
        <v>45</v>
      </c>
      <c r="F10" s="90"/>
      <c r="G10" s="40" t="s">
        <v>51</v>
      </c>
      <c r="H10" s="92"/>
      <c r="I10" s="94"/>
      <c r="J10" s="41" t="s">
        <v>26</v>
      </c>
      <c r="K10" s="42" t="s">
        <v>27</v>
      </c>
      <c r="L10" s="43" t="s">
        <v>35</v>
      </c>
      <c r="M10" s="44" t="s">
        <v>31</v>
      </c>
      <c r="N10" s="42" t="s">
        <v>59</v>
      </c>
      <c r="O10" s="99"/>
      <c r="P10" s="87"/>
      <c r="Q10" s="66" t="s">
        <v>19</v>
      </c>
      <c r="U10" s="23">
        <v>1</v>
      </c>
      <c r="V10" s="23">
        <v>1</v>
      </c>
      <c r="W10" s="23"/>
      <c r="X10" s="23">
        <v>1</v>
      </c>
      <c r="Y10" s="23"/>
      <c r="Z10" s="23"/>
      <c r="AA10" s="23">
        <v>6</v>
      </c>
      <c r="AB10" s="23">
        <v>2</v>
      </c>
      <c r="AC10" s="23">
        <v>1</v>
      </c>
      <c r="AD10" s="23">
        <v>1</v>
      </c>
      <c r="AE10" s="23">
        <v>1</v>
      </c>
    </row>
    <row r="11" spans="1:31" ht="1.1499999999999999" customHeight="1" x14ac:dyDescent="0.25">
      <c r="A11" s="12"/>
      <c r="B11" s="54"/>
      <c r="C11" s="55"/>
      <c r="D11" s="56"/>
      <c r="E11" s="57"/>
      <c r="F11" s="58"/>
      <c r="G11" s="59"/>
      <c r="H11" s="60"/>
      <c r="I11" s="59"/>
      <c r="J11" s="60"/>
      <c r="K11" s="61"/>
      <c r="L11" s="59"/>
      <c r="M11" s="60"/>
      <c r="N11" s="61"/>
      <c r="O11" s="62"/>
      <c r="P11" s="63"/>
      <c r="Q11" s="64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31" ht="22.5" customHeight="1" x14ac:dyDescent="0.25">
      <c r="A12" s="10"/>
      <c r="B12" s="7">
        <v>1</v>
      </c>
      <c r="C12" s="47"/>
      <c r="D12" s="5"/>
      <c r="E12" s="5"/>
      <c r="F12" s="5"/>
      <c r="G12" s="5"/>
      <c r="H12" s="5"/>
      <c r="I12" s="5"/>
      <c r="J12" s="9"/>
      <c r="K12" s="5"/>
      <c r="L12" s="5"/>
      <c r="M12" s="5"/>
      <c r="N12" s="5"/>
      <c r="O12" s="5"/>
      <c r="P12" s="51">
        <f>IF(B12="","",(D12+E12+F12*2+G12*4+H12*4+I12*2+J12*6+K12*2+L12*2+M12*2+N12*2+O12*4)/30)</f>
        <v>0</v>
      </c>
      <c r="Q12" s="52" t="str">
        <f>IF(P12="","",IF(P12&lt;=5,"BAIXO",IF(P12&gt;7.5,"ALTO","MEDIO")))</f>
        <v>BAIXO</v>
      </c>
      <c r="U12" s="23"/>
      <c r="V12" s="23"/>
      <c r="W12" s="23"/>
      <c r="X12" s="23"/>
      <c r="Y12" s="23"/>
      <c r="Z12" s="23"/>
      <c r="AA12" s="23">
        <v>5</v>
      </c>
      <c r="AB12" s="23">
        <v>1</v>
      </c>
      <c r="AC12" s="23"/>
      <c r="AD12" s="23"/>
      <c r="AE12" s="23"/>
    </row>
    <row r="13" spans="1:31" ht="22.5" customHeight="1" x14ac:dyDescent="0.25">
      <c r="A13" s="10"/>
      <c r="B13" s="7"/>
      <c r="C13" s="47"/>
      <c r="D13" s="5"/>
      <c r="E13" s="5"/>
      <c r="F13" s="5"/>
      <c r="G13" s="5"/>
      <c r="H13" s="5"/>
      <c r="I13" s="5"/>
      <c r="J13" s="9"/>
      <c r="K13" s="5"/>
      <c r="L13" s="5"/>
      <c r="M13" s="5"/>
      <c r="N13" s="5"/>
      <c r="O13" s="53"/>
      <c r="P13" s="46" t="str">
        <f t="shared" ref="P13" si="0">IF(B13="","",(D13+E13+F13*2+G13*4+H13*4+I13*2+J13*6+K13*2+L13*2+M13*2+N13*2)/28)</f>
        <v/>
      </c>
      <c r="Q13" s="45" t="str">
        <f t="shared" ref="Q13" si="1">IF(P13="","",IF(P13&lt;=5,"BAIXO",IF(P13&gt;7.5,"ALTO","MEDIO")))</f>
        <v/>
      </c>
      <c r="U13" s="23"/>
      <c r="V13" s="23"/>
      <c r="W13" s="23"/>
      <c r="X13" s="23"/>
      <c r="Y13" s="23"/>
      <c r="Z13" s="23"/>
      <c r="AA13" s="23">
        <v>4</v>
      </c>
      <c r="AB13" s="23"/>
      <c r="AC13" s="23"/>
      <c r="AD13" s="23"/>
      <c r="AE13" s="23"/>
    </row>
    <row r="14" spans="1:31" ht="22.5" customHeight="1" x14ac:dyDescent="0.25">
      <c r="A14" s="10"/>
      <c r="B14" s="7"/>
      <c r="C14" s="47"/>
      <c r="D14" s="5"/>
      <c r="E14" s="5"/>
      <c r="F14" s="5"/>
      <c r="G14" s="5"/>
      <c r="H14" s="5"/>
      <c r="I14" s="5"/>
      <c r="J14" s="9"/>
      <c r="K14" s="5"/>
      <c r="L14" s="5"/>
      <c r="M14" s="5"/>
      <c r="N14" s="5"/>
      <c r="O14" s="53"/>
      <c r="P14" s="46" t="str">
        <f t="shared" ref="P14:P24" si="2">IF(B14="","",(D14+E14+F14*2+G14*4+H14*4+I14*2+J14*6+K14*2+L14*2+M14*2+N14*2)/28)</f>
        <v/>
      </c>
      <c r="Q14" s="45" t="str">
        <f t="shared" ref="Q14:Q24" si="3">IF(P14="","",IF(P14&lt;=5,"BAIXO",IF(P14&gt;7.5,"ALTO","MEDIO")))</f>
        <v/>
      </c>
      <c r="AA14" s="23">
        <v>3</v>
      </c>
    </row>
    <row r="15" spans="1:31" ht="22.5" customHeight="1" x14ac:dyDescent="0.25">
      <c r="A15" s="10"/>
      <c r="B15" s="7"/>
      <c r="C15" s="47"/>
      <c r="D15" s="5"/>
      <c r="E15" s="5"/>
      <c r="F15" s="5"/>
      <c r="G15" s="5"/>
      <c r="H15" s="5"/>
      <c r="I15" s="5"/>
      <c r="J15" s="9"/>
      <c r="K15" s="5"/>
      <c r="L15" s="5"/>
      <c r="M15" s="5"/>
      <c r="N15" s="5"/>
      <c r="O15" s="53"/>
      <c r="P15" s="46" t="str">
        <f t="shared" si="2"/>
        <v/>
      </c>
      <c r="Q15" s="45" t="str">
        <f t="shared" si="3"/>
        <v/>
      </c>
      <c r="AA15" s="23">
        <v>2</v>
      </c>
    </row>
    <row r="16" spans="1:31" ht="22.5" customHeight="1" x14ac:dyDescent="0.25">
      <c r="A16" s="10"/>
      <c r="B16" s="7"/>
      <c r="C16" s="47"/>
      <c r="D16" s="5"/>
      <c r="E16" s="5"/>
      <c r="F16" s="5"/>
      <c r="G16" s="5"/>
      <c r="H16" s="5"/>
      <c r="I16" s="5"/>
      <c r="J16" s="9"/>
      <c r="K16" s="5"/>
      <c r="L16" s="5"/>
      <c r="M16" s="5"/>
      <c r="N16" s="5"/>
      <c r="O16" s="53"/>
      <c r="P16" s="46" t="str">
        <f t="shared" si="2"/>
        <v/>
      </c>
      <c r="Q16" s="45" t="str">
        <f t="shared" si="3"/>
        <v/>
      </c>
      <c r="AA16" s="23">
        <v>1</v>
      </c>
    </row>
    <row r="17" spans="1:17" ht="22.5" customHeight="1" x14ac:dyDescent="0.25">
      <c r="A17" s="10"/>
      <c r="B17" s="7"/>
      <c r="C17" s="47"/>
      <c r="D17" s="5"/>
      <c r="E17" s="5"/>
      <c r="F17" s="5"/>
      <c r="G17" s="5"/>
      <c r="H17" s="5"/>
      <c r="I17" s="5"/>
      <c r="J17" s="9"/>
      <c r="K17" s="5"/>
      <c r="L17" s="5"/>
      <c r="M17" s="5"/>
      <c r="N17" s="5"/>
      <c r="O17" s="53"/>
      <c r="P17" s="46" t="str">
        <f t="shared" si="2"/>
        <v/>
      </c>
      <c r="Q17" s="45" t="str">
        <f t="shared" si="3"/>
        <v/>
      </c>
    </row>
    <row r="18" spans="1:17" ht="22.5" customHeight="1" x14ac:dyDescent="0.25">
      <c r="A18" s="10"/>
      <c r="B18" s="7"/>
      <c r="C18" s="47"/>
      <c r="D18" s="5"/>
      <c r="E18" s="5"/>
      <c r="F18" s="5"/>
      <c r="G18" s="5"/>
      <c r="H18" s="5"/>
      <c r="I18" s="5"/>
      <c r="J18" s="9"/>
      <c r="K18" s="5"/>
      <c r="L18" s="5"/>
      <c r="M18" s="5"/>
      <c r="N18" s="5"/>
      <c r="O18" s="53"/>
      <c r="P18" s="46" t="str">
        <f t="shared" si="2"/>
        <v/>
      </c>
      <c r="Q18" s="45" t="str">
        <f t="shared" si="3"/>
        <v/>
      </c>
    </row>
    <row r="19" spans="1:17" ht="22.5" customHeight="1" x14ac:dyDescent="0.25">
      <c r="B19" s="7"/>
      <c r="C19" s="47"/>
      <c r="D19" s="5"/>
      <c r="E19" s="5"/>
      <c r="F19" s="5"/>
      <c r="G19" s="5"/>
      <c r="H19" s="5"/>
      <c r="I19" s="5"/>
      <c r="J19" s="9"/>
      <c r="K19" s="5"/>
      <c r="L19" s="5"/>
      <c r="M19" s="5"/>
      <c r="N19" s="5"/>
      <c r="O19" s="53"/>
      <c r="P19" s="46" t="str">
        <f t="shared" si="2"/>
        <v/>
      </c>
      <c r="Q19" s="45" t="str">
        <f t="shared" si="3"/>
        <v/>
      </c>
    </row>
    <row r="20" spans="1:17" ht="22.5" customHeight="1" x14ac:dyDescent="0.25">
      <c r="B20" s="7"/>
      <c r="C20" s="47"/>
      <c r="D20" s="5"/>
      <c r="E20" s="5"/>
      <c r="F20" s="5"/>
      <c r="G20" s="5"/>
      <c r="H20" s="5"/>
      <c r="I20" s="5"/>
      <c r="J20" s="9"/>
      <c r="K20" s="5"/>
      <c r="L20" s="5"/>
      <c r="M20" s="5"/>
      <c r="N20" s="5"/>
      <c r="O20" s="53"/>
      <c r="P20" s="46" t="str">
        <f t="shared" si="2"/>
        <v/>
      </c>
      <c r="Q20" s="45" t="str">
        <f t="shared" si="3"/>
        <v/>
      </c>
    </row>
    <row r="21" spans="1:17" ht="22.5" customHeight="1" x14ac:dyDescent="0.25">
      <c r="B21" s="7"/>
      <c r="C21" s="47"/>
      <c r="D21" s="5"/>
      <c r="E21" s="5"/>
      <c r="F21" s="5"/>
      <c r="G21" s="5"/>
      <c r="H21" s="5"/>
      <c r="I21" s="5"/>
      <c r="J21" s="9"/>
      <c r="K21" s="5"/>
      <c r="L21" s="5"/>
      <c r="M21" s="5"/>
      <c r="N21" s="5"/>
      <c r="O21" s="53"/>
      <c r="P21" s="46" t="str">
        <f t="shared" si="2"/>
        <v/>
      </c>
      <c r="Q21" s="45" t="str">
        <f t="shared" si="3"/>
        <v/>
      </c>
    </row>
    <row r="22" spans="1:17" ht="22.5" customHeight="1" x14ac:dyDescent="0.25">
      <c r="B22" s="7"/>
      <c r="C22" s="8"/>
      <c r="D22" s="5"/>
      <c r="E22" s="5"/>
      <c r="F22" s="5"/>
      <c r="G22" s="5"/>
      <c r="H22" s="5"/>
      <c r="I22" s="5"/>
      <c r="J22" s="9"/>
      <c r="K22" s="5"/>
      <c r="L22" s="5"/>
      <c r="M22" s="5"/>
      <c r="N22" s="5"/>
      <c r="O22" s="53"/>
      <c r="P22" s="46" t="str">
        <f t="shared" si="2"/>
        <v/>
      </c>
      <c r="Q22" s="45" t="str">
        <f t="shared" si="3"/>
        <v/>
      </c>
    </row>
    <row r="23" spans="1:17" ht="22.5" customHeight="1" x14ac:dyDescent="0.25">
      <c r="B23" s="7"/>
      <c r="C23" s="8"/>
      <c r="D23" s="5"/>
      <c r="E23" s="5"/>
      <c r="F23" s="5"/>
      <c r="G23" s="5"/>
      <c r="H23" s="5"/>
      <c r="I23" s="5"/>
      <c r="J23" s="9"/>
      <c r="K23" s="5"/>
      <c r="L23" s="5"/>
      <c r="M23" s="5"/>
      <c r="N23" s="5"/>
      <c r="O23" s="53"/>
      <c r="P23" s="46" t="str">
        <f t="shared" si="2"/>
        <v/>
      </c>
      <c r="Q23" s="45" t="str">
        <f t="shared" si="3"/>
        <v/>
      </c>
    </row>
    <row r="24" spans="1:17" ht="22.5" customHeight="1" x14ac:dyDescent="0.25">
      <c r="B24" s="7"/>
      <c r="C24" s="8"/>
      <c r="D24" s="5"/>
      <c r="E24" s="5"/>
      <c r="F24" s="5"/>
      <c r="G24" s="5"/>
      <c r="H24" s="5"/>
      <c r="I24" s="5"/>
      <c r="J24" s="9"/>
      <c r="K24" s="5"/>
      <c r="L24" s="5"/>
      <c r="M24" s="5"/>
      <c r="N24" s="5"/>
      <c r="O24" s="53"/>
      <c r="P24" s="46" t="str">
        <f t="shared" si="2"/>
        <v/>
      </c>
      <c r="Q24" s="45" t="str">
        <f t="shared" si="3"/>
        <v/>
      </c>
    </row>
    <row r="25" spans="1:17" ht="22.5" customHeight="1" x14ac:dyDescent="0.25">
      <c r="B25" s="8"/>
      <c r="C25" s="8"/>
      <c r="D25" s="5"/>
      <c r="E25" s="5"/>
      <c r="F25" s="5"/>
      <c r="G25" s="5"/>
      <c r="H25" s="5"/>
      <c r="I25" s="5"/>
      <c r="J25" s="9"/>
      <c r="K25" s="5"/>
      <c r="L25" s="5"/>
      <c r="M25" s="5"/>
      <c r="N25" s="5"/>
      <c r="O25" s="53"/>
      <c r="P25" s="46" t="str">
        <f t="shared" ref="P25:P26" si="4">IF(B25="","",(D25+E25+F25*2+G25*4+H25*4+I25*2+J25*6+K25*2+L25*2+M25*2+N25*2)/28)</f>
        <v/>
      </c>
      <c r="Q25" s="45" t="str">
        <f t="shared" ref="Q25:Q26" si="5">IF(P25="","",IF(P25&lt;=5,"BAIXO",IF(P25&gt;7.5,"ALTO","MEDIO")))</f>
        <v/>
      </c>
    </row>
    <row r="26" spans="1:17" ht="22.5" customHeight="1" x14ac:dyDescent="0.25">
      <c r="B26" s="8"/>
      <c r="C26" s="8"/>
      <c r="D26" s="5"/>
      <c r="E26" s="5"/>
      <c r="F26" s="5"/>
      <c r="G26" s="5"/>
      <c r="H26" s="5"/>
      <c r="I26" s="5"/>
      <c r="J26" s="9"/>
      <c r="K26" s="5"/>
      <c r="L26" s="5"/>
      <c r="M26" s="5"/>
      <c r="N26" s="5"/>
      <c r="O26" s="53"/>
      <c r="P26" s="46" t="str">
        <f t="shared" si="4"/>
        <v/>
      </c>
      <c r="Q26" s="45" t="str">
        <f t="shared" si="5"/>
        <v/>
      </c>
    </row>
    <row r="27" spans="1:17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7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7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7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7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7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2:15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2:15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2:15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2:15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2:15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2:15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2:15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2:15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2:15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2:15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2:15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2:15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2:15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5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2:15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2:15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2:15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2:15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2:15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2:15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2:15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2:15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2:15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2:15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2:15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2:15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2:15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2:15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2:15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2:15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2:15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2:15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2:15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2:15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2:15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2:15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2:15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2:15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2:15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2:15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2:15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2:15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2:15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2:15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2:15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2:15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2:15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2:15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2:15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2:15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2:15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2:15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2:15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2:15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2:15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2:15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2:15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2:15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2:15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2:15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2:15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2:15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2:15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2:15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2:15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2:15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2:15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2:15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2:15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2:15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2:15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2:15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2:15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2:15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2:15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2:15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2:15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2:15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2:15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2:15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2:15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2:15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2:15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2:15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2:15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2:15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2:15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2:15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2:15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2:15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2:15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2:15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2:15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2:15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2:15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2:15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2:15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2:15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2:15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2:15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2:15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2:15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2:15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2:15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2:15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2:15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2:15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2:15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2:15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2:15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2:15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2:15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2:15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2:15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2:15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2:15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2:15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2:15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2:15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2:15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2:15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2:15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2:15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2:15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2:15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2:15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2:15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2:15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2:15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2:15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2:15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2:15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2:15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2:15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2:15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2:15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2:15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2:15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2:15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2:15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2:15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2:15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2:15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2:15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2:15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2:15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2:15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2:15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2:15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2:15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2:15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2:15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2:15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2:15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2:15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2:15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2:15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2:15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2:15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2:15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2:15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2:15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2:15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2:15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2:15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2:15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2:15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2:15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2:15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2:15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2:15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2:15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2:15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2:15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2:15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2:15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2:15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2:15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2:15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2:15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2:15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2:15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2:15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2:15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2:15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2:15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2:15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2:15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2:15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2:15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2:15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2:15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2:15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2:15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2:15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2:15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2:15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2:15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2:15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2:15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2:15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2:15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2:15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2:15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2:15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2:15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2:15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2:15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2:15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2:15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2:15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2:15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2:15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2:15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2:15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2:15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2:15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2:15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2:15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2:15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2:15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2:15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2:15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2:15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2:15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2:15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2:15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2:15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2:15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2:15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2:15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2:15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2:15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2:15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2:15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2:15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2:15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2:15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2:15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2:15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2:15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2:15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2:15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2:15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2:15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2:15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2:15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2:15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2:15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2:15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2:15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2:15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2:15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2:15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2:15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2:15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2:15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2:15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2:15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2:15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2:15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2:15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2:15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2:15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2:15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2:15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2:15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</sheetData>
  <sheetProtection insertRows="0" deleteRows="0" sort="0" autoFilter="0"/>
  <mergeCells count="16">
    <mergeCell ref="B2:O2"/>
    <mergeCell ref="B3:C3"/>
    <mergeCell ref="D3:N3"/>
    <mergeCell ref="Q3:Q5"/>
    <mergeCell ref="B4:B10"/>
    <mergeCell ref="C4:C10"/>
    <mergeCell ref="D4:G4"/>
    <mergeCell ref="H4:I4"/>
    <mergeCell ref="P4:P10"/>
    <mergeCell ref="F8:F10"/>
    <mergeCell ref="H9:H10"/>
    <mergeCell ref="I9:I10"/>
    <mergeCell ref="J4:L4"/>
    <mergeCell ref="M4:N4"/>
    <mergeCell ref="O9:O10"/>
    <mergeCell ref="P2:Q2"/>
  </mergeCells>
  <conditionalFormatting sqref="D12:O26">
    <cfRule type="cellIs" dxfId="10" priority="15" operator="greaterThan">
      <formula>7.5</formula>
    </cfRule>
    <cfRule type="cellIs" dxfId="9" priority="16" operator="between">
      <formula>5.01</formula>
      <formula>7.5</formula>
    </cfRule>
    <cfRule type="cellIs" dxfId="8" priority="17" operator="lessThanOrEqual">
      <formula>5</formula>
    </cfRule>
  </conditionalFormatting>
  <conditionalFormatting sqref="P12:P26">
    <cfRule type="cellIs" dxfId="7" priority="7" operator="equal">
      <formula>0</formula>
    </cfRule>
    <cfRule type="cellIs" dxfId="6" priority="9" operator="greaterThan">
      <formula>7.5</formula>
    </cfRule>
    <cfRule type="cellIs" dxfId="5" priority="10" operator="between">
      <formula>5.01</formula>
      <formula>7.5</formula>
    </cfRule>
    <cfRule type="cellIs" dxfId="4" priority="11" operator="lessThanOrEqual">
      <formula>5</formula>
    </cfRule>
  </conditionalFormatting>
  <conditionalFormatting sqref="P12:Q26">
    <cfRule type="containsBlanks" dxfId="3" priority="1">
      <formula>LEN(TRIM(P12))=0</formula>
    </cfRule>
  </conditionalFormatting>
  <conditionalFormatting sqref="Q12:Q26">
    <cfRule type="cellIs" dxfId="2" priority="18" operator="equal">
      <formula>"BAIXO"</formula>
    </cfRule>
    <cfRule type="cellIs" dxfId="1" priority="19" operator="equal">
      <formula>"MEDIO"</formula>
    </cfRule>
    <cfRule type="cellIs" dxfId="0" priority="20" operator="equal">
      <formula>"ALTO"</formula>
    </cfRule>
  </conditionalFormatting>
  <dataValidations count="11">
    <dataValidation type="list" allowBlank="1" showInputMessage="1" showErrorMessage="1" sqref="D12:D26" xr:uid="{00000000-0002-0000-0100-000000000000}">
      <formula1>$U$6:$U$10</formula1>
    </dataValidation>
    <dataValidation type="list" allowBlank="1" showInputMessage="1" showErrorMessage="1" sqref="E12:E26" xr:uid="{00000000-0002-0000-0100-000001000000}">
      <formula1>$V$6:$V$10</formula1>
    </dataValidation>
    <dataValidation type="list" allowBlank="1" showInputMessage="1" showErrorMessage="1" sqref="F12:F26" xr:uid="{00000000-0002-0000-0100-000002000000}">
      <formula1>$W$6:$W$8</formula1>
    </dataValidation>
    <dataValidation type="list" allowBlank="1" showInputMessage="1" showErrorMessage="1" sqref="G12:G26" xr:uid="{00000000-0002-0000-0100-000003000000}">
      <formula1>$X$6:$X$10</formula1>
    </dataValidation>
    <dataValidation type="list" allowBlank="1" showInputMessage="1" showErrorMessage="1" sqref="H12:H26" xr:uid="{00000000-0002-0000-0100-000004000000}">
      <formula1>$Y$6:$Y$9</formula1>
    </dataValidation>
    <dataValidation type="list" allowBlank="1" showInputMessage="1" showErrorMessage="1" sqref="I12:I26" xr:uid="{00000000-0002-0000-0100-000005000000}">
      <formula1>$Z$6:$Z$9</formula1>
    </dataValidation>
    <dataValidation type="list" allowBlank="1" showInputMessage="1" showErrorMessage="1" sqref="J12:J26" xr:uid="{00000000-0002-0000-0100-000006000000}">
      <formula1>$AA$6:$AA$16</formula1>
    </dataValidation>
    <dataValidation type="list" allowBlank="1" showInputMessage="1" showErrorMessage="1" sqref="K12:K26" xr:uid="{00000000-0002-0000-0100-000007000000}">
      <formula1>$AB$6:$AB$12</formula1>
    </dataValidation>
    <dataValidation type="list" allowBlank="1" showInputMessage="1" showErrorMessage="1" sqref="L12:L26" xr:uid="{00000000-0002-0000-0100-000008000000}">
      <formula1>$AC$6:$AC$10</formula1>
    </dataValidation>
    <dataValidation type="list" allowBlank="1" showInputMessage="1" showErrorMessage="1" sqref="M12:M26" xr:uid="{00000000-0002-0000-0100-000009000000}">
      <formula1>$AD$6:$AD$10</formula1>
    </dataValidation>
    <dataValidation type="list" allowBlank="1" showInputMessage="1" showErrorMessage="1" sqref="N12:O26" xr:uid="{00000000-0002-0000-0100-00000A000000}">
      <formula1>$AE$6:$AE$10</formula1>
    </dataValidation>
  </dataValidations>
  <pageMargins left="0.51181102362204722" right="0.51181102362204722" top="0.78740157480314965" bottom="0.78740157480314965" header="0.31496062992125984" footer="0.31496062992125984"/>
  <pageSetup paperSize="9" scale="5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Matriz Riscos </vt:lpstr>
      <vt:lpstr>'Matriz Riscos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Roberto RC. Cipriano</cp:lastModifiedBy>
  <cp:lastPrinted>2021-05-27T18:04:21Z</cp:lastPrinted>
  <dcterms:created xsi:type="dcterms:W3CDTF">2017-04-24T20:51:55Z</dcterms:created>
  <dcterms:modified xsi:type="dcterms:W3CDTF">2024-07-18T21:01:30Z</dcterms:modified>
</cp:coreProperties>
</file>